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carlos.zapiain\Desktop\Charly Cuadros 19\"/>
    </mc:Choice>
  </mc:AlternateContent>
  <bookViews>
    <workbookView xWindow="-15" yWindow="-15" windowWidth="11970" windowHeight="6900" tabRatio="834"/>
  </bookViews>
  <sheets>
    <sheet name="19.36_2019" sheetId="13" r:id="rId1"/>
  </sheets>
  <definedNames>
    <definedName name="_Key1" localSheetId="0" hidden="1">'19.36_2019'!$A$23:$A$53</definedName>
    <definedName name="_Key1" hidden="1">#REF!</definedName>
    <definedName name="_Order1" hidden="1">255</definedName>
    <definedName name="A_IMPRESIÓN_IM" localSheetId="0">'19.36_2019'!$A$13:$G$75</definedName>
    <definedName name="Imprimir_área_IM" localSheetId="0">'19.36_2019'!$A$13:$I$75</definedName>
  </definedNames>
  <calcPr calcId="152511"/>
</workbook>
</file>

<file path=xl/calcChain.xml><?xml version="1.0" encoding="utf-8"?>
<calcChain xmlns="http://schemas.openxmlformats.org/spreadsheetml/2006/main">
  <c r="B55" i="13" l="1"/>
  <c r="C55" i="13"/>
  <c r="D55" i="13"/>
  <c r="E55" i="13"/>
  <c r="F55" i="13"/>
  <c r="G55" i="13"/>
  <c r="H55" i="13"/>
  <c r="I55" i="13"/>
  <c r="J55" i="13"/>
  <c r="K55" i="13"/>
  <c r="L55" i="13"/>
  <c r="M55" i="13"/>
  <c r="N58" i="13"/>
  <c r="N59" i="13"/>
  <c r="N60" i="13"/>
  <c r="N62" i="13"/>
  <c r="N63" i="13"/>
  <c r="N64" i="13"/>
  <c r="N66" i="13"/>
  <c r="N67" i="13"/>
  <c r="N68" i="13"/>
  <c r="N70" i="13"/>
  <c r="D22" i="13"/>
  <c r="E22" i="13"/>
  <c r="H22" i="13"/>
  <c r="I22" i="13"/>
  <c r="L22" i="13"/>
  <c r="M22" i="13"/>
  <c r="N24" i="13"/>
  <c r="N25" i="13"/>
  <c r="N26" i="13"/>
  <c r="N28" i="13"/>
  <c r="N29" i="13"/>
  <c r="N30" i="13"/>
  <c r="N31" i="13"/>
  <c r="N34" i="13"/>
  <c r="N35" i="13"/>
  <c r="N36" i="13"/>
  <c r="N37" i="13"/>
  <c r="N39" i="13"/>
  <c r="N40" i="13"/>
  <c r="N41" i="13"/>
  <c r="N42" i="13"/>
  <c r="N44" i="13"/>
  <c r="N45" i="13"/>
  <c r="N46" i="13"/>
  <c r="N47" i="13"/>
  <c r="N50" i="13"/>
  <c r="N51" i="13"/>
  <c r="N52" i="13"/>
  <c r="N53" i="13"/>
  <c r="N48" i="13"/>
  <c r="N43" i="13"/>
  <c r="N38" i="13"/>
  <c r="N32" i="13"/>
  <c r="N27" i="13"/>
  <c r="N17" i="13"/>
  <c r="I16" i="13"/>
  <c r="M16" i="13"/>
  <c r="N19" i="13"/>
  <c r="N20" i="13"/>
  <c r="N69" i="13"/>
  <c r="N65" i="13"/>
  <c r="N61" i="13"/>
  <c r="N57" i="13"/>
  <c r="N49" i="13"/>
  <c r="N33" i="13"/>
  <c r="N18" i="13"/>
  <c r="B22" i="13"/>
  <c r="C22" i="13"/>
  <c r="F22" i="13"/>
  <c r="G22" i="13"/>
  <c r="J22" i="13"/>
  <c r="K22" i="13"/>
  <c r="K14" i="13" s="1"/>
  <c r="C16" i="13"/>
  <c r="D16" i="13"/>
  <c r="F16" i="13"/>
  <c r="G16" i="13"/>
  <c r="H16" i="13"/>
  <c r="J16" i="13"/>
  <c r="K16" i="13"/>
  <c r="L16" i="13"/>
  <c r="F14" i="13"/>
  <c r="G14" i="13" l="1"/>
  <c r="N56" i="13"/>
  <c r="N55" i="13" s="1"/>
  <c r="C14" i="13"/>
  <c r="M14" i="13"/>
  <c r="N23" i="13"/>
  <c r="N22" i="13" s="1"/>
  <c r="I14" i="13"/>
  <c r="J14" i="13"/>
  <c r="E16" i="13"/>
  <c r="E14" i="13" s="1"/>
  <c r="N16" i="13"/>
  <c r="B16" i="13"/>
  <c r="B14" i="13" s="1"/>
  <c r="L14" i="13"/>
  <c r="H14" i="13"/>
  <c r="D14" i="13"/>
  <c r="N14" i="13" l="1"/>
</calcChain>
</file>

<file path=xl/sharedStrings.xml><?xml version="1.0" encoding="utf-8"?>
<sst xmlns="http://schemas.openxmlformats.org/spreadsheetml/2006/main" count="78" uniqueCount="67">
  <si>
    <t>D.H.</t>
  </si>
  <si>
    <t>19.36 Dosis Aplicadas de Virus del Papiloma Humano (V.P.H.) por Delegación y  Grupos de Edad</t>
  </si>
  <si>
    <t>Total</t>
  </si>
  <si>
    <t>Edad en Años</t>
  </si>
  <si>
    <t>Delegación</t>
  </si>
  <si>
    <t>10  a  14</t>
  </si>
  <si>
    <t>No.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</si>
  <si>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</si>
  <si>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</si>
  <si>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</si>
  <si>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</si>
  <si>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</si>
  <si>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</si>
  <si>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</si>
  <si>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</si>
  <si>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</si>
  <si>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</si>
  <si>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</si>
  <si>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</si>
  <si>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</si>
  <si>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</si>
  <si>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</si>
  <si>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</si>
  <si>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</si>
  <si>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</si>
  <si>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</si>
  <si>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</si>
  <si>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</si>
  <si>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</si>
  <si>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</si>
  <si>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</si>
  <si>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</si>
  <si>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</si>
  <si>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</si>
  <si>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</si>
  <si>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</si>
  <si>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</si>
  <si>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</si>
  <si>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</si>
  <si>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</si>
  <si>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</si>
  <si>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</si>
  <si>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</si>
  <si>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</si>
  <si>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</si>
  <si>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</si>
  <si>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</si>
  <si>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</si>
  <si>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</si>
  <si>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</si>
  <si>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</si>
  <si>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</si>
  <si>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</si>
  <si>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</si>
  <si>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</si>
  <si>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</si>
  <si>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</si>
  <si>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</si>
  <si>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</si>
  <si>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</si>
  <si>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</si>
  <si>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</si>
  <si>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15 a 19</t>
  </si>
  <si>
    <t>20  a  39</t>
  </si>
  <si>
    <t>Ciudad de México</t>
  </si>
  <si>
    <t>Anuario Estadistico 2019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</si>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</sst>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638731</xdr:colOff>
      <xdr:row>0</xdr:row>
      <xdr:rowOff>22411</xdr:rowOff>
    </xdr:from>
    <xdr:to>
      <xdr:col>12</xdr:col>
      <xdr:colOff>960459</xdr:colOff>
      <xdr:row>3</xdr:row>
      <xdr:rowOff>179295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819" y="22411"/>
          <a:ext cx="2406022" cy="728384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0</xdr:row>
      <xdr:rowOff>22410</xdr:rowOff>
    </xdr:from>
    <xdr:to>
      <xdr:col>0</xdr:col>
      <xdr:colOff>2845754</xdr:colOff>
      <xdr:row>4</xdr:row>
      <xdr:rowOff>60157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2410"/>
          <a:ext cx="2823342" cy="79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 codeName="Hoja13">
    <tabColor theme="0"/>
    <pageSetUpPr fitToPage="1"/>
  </sheetPr>
  <dimension ref="A1:N77"/>
  <sheetViews>
    <sheetView showGridLines="0" tabSelected="1" topLeftCell="A13" zoomScale="95" zoomScaleNormal="95" zoomScaleSheetLayoutView="70" workbookViewId="0">
      <selection activeCell="A37" sqref="A37"/>
    </sheetView>
  </sheetViews>
  <sheetFormatPr baseColWidth="10" defaultColWidth="9.625" defaultRowHeight="15" x14ac:dyDescent="0.15"/>
  <cols>
    <col min="1" max="1" width="38.5" style="1" customWidth="1"/>
    <col min="2" max="13" width="13.625" style="1" customWidth="1"/>
    <col min="14" max="16384" width="9.625" style="1"/>
  </cols>
  <sheetData>
    <row r="1" spans="1:14" ht="15" customHeight="1" x14ac:dyDescent="0.15"/>
    <row r="2" spans="1:14" ht="15" customHeight="1" x14ac:dyDescent="0.15"/>
    <row r="3" spans="1:14" ht="15" customHeight="1" x14ac:dyDescent="0.15"/>
    <row r="4" spans="1:14" ht="15" customHeight="1" x14ac:dyDescent="0.15"/>
    <row r="5" spans="1:14" ht="15" customHeight="1" x14ac:dyDescent="0.15"/>
    <row r="6" spans="1:14" s="2" customFormat="1" ht="17.25" customHeight="1" x14ac:dyDescent="0.15">
      <c r="A6" s="22" t="s">
        <v>65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12.75" customHeight="1" x14ac:dyDescent="0.15"/>
    <row r="8" spans="1:14" s="3" customFormat="1" ht="38.25" customHeight="1" x14ac:dyDescent="0.1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" customHeight="1" x14ac:dyDescent="0.15"/>
    <row r="10" spans="1:14" s="2" customFormat="1" ht="15.75" customHeight="1" x14ac:dyDescent="0.15">
      <c r="A10" s="21" t="s">
        <v>4</v>
      </c>
      <c r="B10" s="26" t="s">
        <v>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8" t="s">
        <v>2</v>
      </c>
    </row>
    <row r="11" spans="1:14" ht="18.75" x14ac:dyDescent="0.15">
      <c r="A11" s="21"/>
      <c r="B11" s="24">
        <v>5</v>
      </c>
      <c r="C11" s="27"/>
      <c r="D11" s="24">
        <v>6</v>
      </c>
      <c r="E11" s="27"/>
      <c r="F11" s="25" t="s">
        <v>61</v>
      </c>
      <c r="G11" s="25"/>
      <c r="H11" s="25" t="s">
        <v>5</v>
      </c>
      <c r="I11" s="25"/>
      <c r="J11" s="19" t="s">
        <v>62</v>
      </c>
      <c r="K11" s="20"/>
      <c r="L11" s="25" t="s">
        <v>63</v>
      </c>
      <c r="M11" s="25"/>
      <c r="N11" s="28"/>
    </row>
    <row r="12" spans="1:14" ht="15.75" customHeight="1" x14ac:dyDescent="0.15">
      <c r="A12" s="21"/>
      <c r="B12" s="18" t="s">
        <v>0</v>
      </c>
      <c r="C12" s="18" t="s">
        <v>6</v>
      </c>
      <c r="D12" s="18" t="s">
        <v>0</v>
      </c>
      <c r="E12" s="18" t="s">
        <v>6</v>
      </c>
      <c r="F12" s="18" t="s">
        <v>0</v>
      </c>
      <c r="G12" s="18" t="s">
        <v>6</v>
      </c>
      <c r="H12" s="18" t="s">
        <v>0</v>
      </c>
      <c r="I12" s="18" t="s">
        <v>6</v>
      </c>
      <c r="J12" s="18" t="s">
        <v>0</v>
      </c>
      <c r="K12" s="18" t="s">
        <v>6</v>
      </c>
      <c r="L12" s="18" t="s">
        <v>0</v>
      </c>
      <c r="M12" s="18" t="s">
        <v>6</v>
      </c>
      <c r="N12" s="28"/>
    </row>
    <row r="13" spans="1:14" s="7" customFormat="1" ht="15" customHeight="1" x14ac:dyDescent="0.15"/>
    <row r="14" spans="1:14" s="14" customFormat="1" ht="15" customHeight="1" x14ac:dyDescent="0.15">
      <c r="A14" s="13" t="s">
        <v>2</v>
      </c>
      <c r="B14" s="4">
        <f t="shared" ref="B14:M14" si="0">SUM(B16,B22,B55)</f>
        <v>497</v>
      </c>
      <c r="C14" s="4">
        <f t="shared" si="0"/>
        <v>215</v>
      </c>
      <c r="D14" s="4">
        <f t="shared" si="0"/>
        <v>347</v>
      </c>
      <c r="E14" s="4">
        <f t="shared" si="0"/>
        <v>68</v>
      </c>
      <c r="F14" s="4">
        <f t="shared" si="0"/>
        <v>3271</v>
      </c>
      <c r="G14" s="4">
        <f t="shared" si="0"/>
        <v>4885</v>
      </c>
      <c r="H14" s="4">
        <f t="shared" si="0"/>
        <v>17004</v>
      </c>
      <c r="I14" s="4">
        <f t="shared" si="0"/>
        <v>27504</v>
      </c>
      <c r="J14" s="4">
        <f t="shared" si="0"/>
        <v>58</v>
      </c>
      <c r="K14" s="4">
        <f t="shared" si="0"/>
        <v>52</v>
      </c>
      <c r="L14" s="4">
        <f t="shared" si="0"/>
        <v>25</v>
      </c>
      <c r="M14" s="4">
        <f t="shared" si="0"/>
        <v>52</v>
      </c>
      <c r="N14" s="4">
        <f>SUM(N16,N22,N55)</f>
        <v>53978</v>
      </c>
    </row>
    <row r="15" spans="1:14" s="7" customFormat="1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</row>
    <row r="16" spans="1:14" s="14" customFormat="1" ht="15" customHeight="1" x14ac:dyDescent="0.15">
      <c r="A16" s="13" t="s">
        <v>64</v>
      </c>
      <c r="B16" s="4">
        <f t="shared" ref="B16:M16" si="1">SUM(B17:B20)</f>
        <v>2</v>
      </c>
      <c r="C16" s="4">
        <f t="shared" si="1"/>
        <v>0</v>
      </c>
      <c r="D16" s="4">
        <f t="shared" si="1"/>
        <v>0</v>
      </c>
      <c r="E16" s="4">
        <f t="shared" si="1"/>
        <v>6</v>
      </c>
      <c r="F16" s="4">
        <f t="shared" si="1"/>
        <v>59</v>
      </c>
      <c r="G16" s="4">
        <f t="shared" si="1"/>
        <v>341</v>
      </c>
      <c r="H16" s="4">
        <f t="shared" si="1"/>
        <v>1703</v>
      </c>
      <c r="I16" s="4">
        <f t="shared" si="1"/>
        <v>3624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>SUM(N17:N20)</f>
        <v>5735</v>
      </c>
    </row>
    <row r="17" spans="1:14" s="7" customFormat="1" ht="15" customHeight="1" x14ac:dyDescent="0.15">
      <c r="A17" s="5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16</v>
      </c>
      <c r="G17" s="5">
        <v>93</v>
      </c>
      <c r="H17" s="5">
        <v>555</v>
      </c>
      <c r="I17" s="5">
        <v>998</v>
      </c>
      <c r="J17" s="5">
        <v>0</v>
      </c>
      <c r="K17" s="5">
        <v>0</v>
      </c>
      <c r="L17" s="5">
        <v>0</v>
      </c>
      <c r="M17" s="5">
        <v>0</v>
      </c>
      <c r="N17" s="4">
        <f>SUM(B17:M17)</f>
        <v>1662</v>
      </c>
    </row>
    <row r="18" spans="1:14" s="7" customFormat="1" ht="15" customHeight="1" x14ac:dyDescent="0.15">
      <c r="A18" s="5" t="s">
        <v>8</v>
      </c>
      <c r="B18" s="5">
        <v>0</v>
      </c>
      <c r="C18" s="5">
        <v>0</v>
      </c>
      <c r="D18" s="5">
        <v>0</v>
      </c>
      <c r="E18" s="5">
        <v>6</v>
      </c>
      <c r="F18" s="5">
        <v>32</v>
      </c>
      <c r="G18" s="5">
        <v>53</v>
      </c>
      <c r="H18" s="5">
        <v>308</v>
      </c>
      <c r="I18" s="5">
        <v>1065</v>
      </c>
      <c r="J18" s="5">
        <v>0</v>
      </c>
      <c r="K18" s="5">
        <v>0</v>
      </c>
      <c r="L18" s="5">
        <v>0</v>
      </c>
      <c r="M18" s="5">
        <v>0</v>
      </c>
      <c r="N18" s="4">
        <f>SUM(B18:M18)</f>
        <v>1464</v>
      </c>
    </row>
    <row r="19" spans="1:14" s="7" customFormat="1" ht="15" customHeight="1" x14ac:dyDescent="0.15">
      <c r="A19" s="5" t="s">
        <v>9</v>
      </c>
      <c r="B19" s="5">
        <v>0</v>
      </c>
      <c r="C19" s="5">
        <v>0</v>
      </c>
      <c r="D19" s="5">
        <v>0</v>
      </c>
      <c r="E19" s="5">
        <v>0</v>
      </c>
      <c r="F19" s="5">
        <v>11</v>
      </c>
      <c r="G19" s="5">
        <v>195</v>
      </c>
      <c r="H19" s="5">
        <v>551</v>
      </c>
      <c r="I19" s="5">
        <v>1240</v>
      </c>
      <c r="J19" s="5">
        <v>0</v>
      </c>
      <c r="K19" s="5">
        <v>0</v>
      </c>
      <c r="L19" s="5">
        <v>0</v>
      </c>
      <c r="M19" s="5">
        <v>0</v>
      </c>
      <c r="N19" s="4">
        <f>SUM(B19:M19)</f>
        <v>1997</v>
      </c>
    </row>
    <row r="20" spans="1:14" s="7" customFormat="1" ht="15" customHeight="1" x14ac:dyDescent="0.15">
      <c r="A20" s="5" t="s">
        <v>10</v>
      </c>
      <c r="B20" s="5">
        <v>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289</v>
      </c>
      <c r="I20" s="5">
        <v>321</v>
      </c>
      <c r="J20" s="5">
        <v>0</v>
      </c>
      <c r="K20" s="5">
        <v>0</v>
      </c>
      <c r="L20" s="5">
        <v>0</v>
      </c>
      <c r="M20" s="5">
        <v>0</v>
      </c>
      <c r="N20" s="4">
        <f>SUM(B20:M20)</f>
        <v>612</v>
      </c>
    </row>
    <row r="21" spans="1:14" s="7" customFormat="1" ht="15" customHeight="1" x14ac:dyDescent="0.15">
      <c r="A21" s="5"/>
      <c r="B21" s="4"/>
      <c r="C21" s="4"/>
      <c r="D21" s="4"/>
      <c r="E21" s="4"/>
      <c r="F21" s="6"/>
      <c r="G21" s="6"/>
      <c r="H21" s="6"/>
      <c r="I21" s="6"/>
      <c r="J21" s="6"/>
      <c r="K21" s="6"/>
      <c r="L21" s="6"/>
      <c r="M21" s="6"/>
      <c r="N21" s="4"/>
    </row>
    <row r="22" spans="1:14" s="14" customFormat="1" ht="15" customHeight="1" x14ac:dyDescent="0.15">
      <c r="A22" s="13" t="s">
        <v>11</v>
      </c>
      <c r="B22" s="4">
        <f t="shared" ref="B22:M22" si="2">SUM(B23:B53)</f>
        <v>486</v>
      </c>
      <c r="C22" s="4">
        <f t="shared" si="2"/>
        <v>215</v>
      </c>
      <c r="D22" s="4">
        <f t="shared" si="2"/>
        <v>341</v>
      </c>
      <c r="E22" s="4">
        <f t="shared" si="2"/>
        <v>62</v>
      </c>
      <c r="F22" s="4">
        <f t="shared" si="2"/>
        <v>3206</v>
      </c>
      <c r="G22" s="4">
        <f t="shared" si="2"/>
        <v>4544</v>
      </c>
      <c r="H22" s="4">
        <f t="shared" si="2"/>
        <v>15292</v>
      </c>
      <c r="I22" s="4">
        <f t="shared" si="2"/>
        <v>23880</v>
      </c>
      <c r="J22" s="4">
        <f t="shared" si="2"/>
        <v>58</v>
      </c>
      <c r="K22" s="4">
        <f t="shared" si="2"/>
        <v>50</v>
      </c>
      <c r="L22" s="4">
        <f t="shared" si="2"/>
        <v>23</v>
      </c>
      <c r="M22" s="4">
        <f t="shared" si="2"/>
        <v>52</v>
      </c>
      <c r="N22" s="4">
        <f>SUM(N23:N53)</f>
        <v>48209</v>
      </c>
    </row>
    <row r="23" spans="1:14" s="7" customFormat="1" ht="15" customHeight="1" x14ac:dyDescent="0.15">
      <c r="A23" s="5" t="s">
        <v>12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338</v>
      </c>
      <c r="I23" s="5">
        <v>470</v>
      </c>
      <c r="J23" s="5">
        <v>0</v>
      </c>
      <c r="K23" s="5">
        <v>0</v>
      </c>
      <c r="L23" s="5">
        <v>0</v>
      </c>
      <c r="M23" s="5">
        <v>0</v>
      </c>
      <c r="N23" s="4">
        <f>SUM(B23:M23)</f>
        <v>808</v>
      </c>
    </row>
    <row r="24" spans="1:14" s="7" customFormat="1" ht="15" customHeight="1" x14ac:dyDescent="0.15">
      <c r="A24" s="5" t="s">
        <v>13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203</v>
      </c>
      <c r="H24" s="5">
        <v>43</v>
      </c>
      <c r="I24" s="5">
        <v>1286</v>
      </c>
      <c r="J24" s="5">
        <v>0</v>
      </c>
      <c r="K24" s="5">
        <v>17</v>
      </c>
      <c r="L24" s="5">
        <v>3</v>
      </c>
      <c r="M24" s="5">
        <v>20</v>
      </c>
      <c r="N24" s="4">
        <f>SUM(B24:M24)</f>
        <v>1572</v>
      </c>
    </row>
    <row r="25" spans="1:14" s="7" customFormat="1" ht="15" customHeight="1" x14ac:dyDescent="0.15">
      <c r="A25" s="5" t="s">
        <v>14</v>
      </c>
      <c r="B25" s="5">
        <v>75</v>
      </c>
      <c r="C25" s="5">
        <v>16</v>
      </c>
      <c r="D25" s="5">
        <v>21</v>
      </c>
      <c r="E25" s="5">
        <v>3</v>
      </c>
      <c r="F25" s="5">
        <v>20</v>
      </c>
      <c r="G25" s="5">
        <v>5</v>
      </c>
      <c r="H25" s="5">
        <v>297</v>
      </c>
      <c r="I25" s="5">
        <v>211</v>
      </c>
      <c r="J25" s="5">
        <v>2</v>
      </c>
      <c r="K25" s="5">
        <v>0</v>
      </c>
      <c r="L25" s="5">
        <v>0</v>
      </c>
      <c r="M25" s="5">
        <v>0</v>
      </c>
      <c r="N25" s="4">
        <f>SUM(B25:M25)</f>
        <v>650</v>
      </c>
    </row>
    <row r="26" spans="1:14" s="7" customFormat="1" ht="15" customHeight="1" x14ac:dyDescent="0.15">
      <c r="A26" s="5" t="s">
        <v>15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368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4">
        <f>SUM(B26:M26)</f>
        <v>368</v>
      </c>
    </row>
    <row r="27" spans="1:14" s="7" customFormat="1" ht="15" customHeight="1" x14ac:dyDescent="0.15">
      <c r="A27" s="5" t="s">
        <v>16</v>
      </c>
      <c r="B27" s="5">
        <v>2</v>
      </c>
      <c r="C27" s="5">
        <v>0</v>
      </c>
      <c r="D27" s="5">
        <v>0</v>
      </c>
      <c r="E27" s="5">
        <v>0</v>
      </c>
      <c r="F27" s="5">
        <v>197</v>
      </c>
      <c r="G27" s="5">
        <v>716</v>
      </c>
      <c r="H27" s="5">
        <v>133</v>
      </c>
      <c r="I27" s="5">
        <v>321</v>
      </c>
      <c r="J27" s="5">
        <v>19</v>
      </c>
      <c r="K27" s="5">
        <v>25</v>
      </c>
      <c r="L27" s="5">
        <v>0</v>
      </c>
      <c r="M27" s="5">
        <v>0</v>
      </c>
      <c r="N27" s="4">
        <f>SUM(B27:M27)</f>
        <v>1413</v>
      </c>
    </row>
    <row r="28" spans="1:14" s="7" customFormat="1" ht="15" customHeight="1" x14ac:dyDescent="0.15">
      <c r="A28" s="5" t="s">
        <v>17</v>
      </c>
      <c r="B28" s="5">
        <v>0</v>
      </c>
      <c r="C28" s="5">
        <v>0</v>
      </c>
      <c r="D28" s="5">
        <v>0</v>
      </c>
      <c r="E28" s="5">
        <v>0</v>
      </c>
      <c r="F28" s="5">
        <v>2</v>
      </c>
      <c r="G28" s="5">
        <v>11</v>
      </c>
      <c r="H28" s="5">
        <v>14</v>
      </c>
      <c r="I28" s="5">
        <v>84</v>
      </c>
      <c r="J28" s="5">
        <v>0</v>
      </c>
      <c r="K28" s="5">
        <v>0</v>
      </c>
      <c r="L28" s="5">
        <v>0</v>
      </c>
      <c r="M28" s="5">
        <v>24</v>
      </c>
      <c r="N28" s="4">
        <f>SUM(B28:M28)</f>
        <v>135</v>
      </c>
    </row>
    <row r="29" spans="1:14" s="7" customFormat="1" ht="15" customHeight="1" x14ac:dyDescent="0.15">
      <c r="A29" s="5" t="s">
        <v>18</v>
      </c>
      <c r="B29" s="5">
        <v>0</v>
      </c>
      <c r="C29" s="5">
        <v>0</v>
      </c>
      <c r="D29" s="5">
        <v>0</v>
      </c>
      <c r="E29" s="5">
        <v>0</v>
      </c>
      <c r="F29" s="5">
        <v>8</v>
      </c>
      <c r="G29" s="5">
        <v>1056</v>
      </c>
      <c r="H29" s="5">
        <v>467</v>
      </c>
      <c r="I29" s="5">
        <v>2536</v>
      </c>
      <c r="J29" s="5">
        <v>0</v>
      </c>
      <c r="K29" s="5">
        <v>0</v>
      </c>
      <c r="L29" s="5">
        <v>0</v>
      </c>
      <c r="M29" s="5">
        <v>0</v>
      </c>
      <c r="N29" s="4">
        <f>SUM(B29:M29)</f>
        <v>4067</v>
      </c>
    </row>
    <row r="30" spans="1:14" s="7" customFormat="1" ht="15" customHeight="1" x14ac:dyDescent="0.15">
      <c r="A30" s="5" t="s">
        <v>19</v>
      </c>
      <c r="B30" s="5">
        <v>2</v>
      </c>
      <c r="C30" s="5">
        <v>1</v>
      </c>
      <c r="D30" s="5">
        <v>4</v>
      </c>
      <c r="E30" s="5">
        <v>1</v>
      </c>
      <c r="F30" s="5">
        <v>205</v>
      </c>
      <c r="G30" s="5">
        <v>391</v>
      </c>
      <c r="H30" s="5">
        <v>391</v>
      </c>
      <c r="I30" s="5">
        <v>1234</v>
      </c>
      <c r="J30" s="5">
        <v>8</v>
      </c>
      <c r="K30" s="5">
        <v>0</v>
      </c>
      <c r="L30" s="5">
        <v>2</v>
      </c>
      <c r="M30" s="5">
        <v>0</v>
      </c>
      <c r="N30" s="4">
        <f>SUM(B30:M30)</f>
        <v>2239</v>
      </c>
    </row>
    <row r="31" spans="1:14" s="7" customFormat="1" ht="15" customHeight="1" x14ac:dyDescent="0.15">
      <c r="A31" s="5" t="s">
        <v>20</v>
      </c>
      <c r="B31" s="5">
        <v>249</v>
      </c>
      <c r="C31" s="5">
        <v>11</v>
      </c>
      <c r="D31" s="5">
        <v>249</v>
      </c>
      <c r="E31" s="5">
        <v>11</v>
      </c>
      <c r="F31" s="5">
        <v>255</v>
      </c>
      <c r="G31" s="5">
        <v>11</v>
      </c>
      <c r="H31" s="5">
        <v>311</v>
      </c>
      <c r="I31" s="5">
        <v>42</v>
      </c>
      <c r="J31" s="5">
        <v>0</v>
      </c>
      <c r="K31" s="5">
        <v>0</v>
      </c>
      <c r="L31" s="5">
        <v>0</v>
      </c>
      <c r="M31" s="5">
        <v>0</v>
      </c>
      <c r="N31" s="4">
        <f>SUM(B31:M31)</f>
        <v>1139</v>
      </c>
    </row>
    <row r="32" spans="1:14" s="7" customFormat="1" ht="15" customHeight="1" x14ac:dyDescent="0.15">
      <c r="A32" s="5" t="s">
        <v>21</v>
      </c>
      <c r="B32" s="5">
        <v>25</v>
      </c>
      <c r="C32" s="5">
        <v>0</v>
      </c>
      <c r="D32" s="5">
        <v>31</v>
      </c>
      <c r="E32" s="5">
        <v>5</v>
      </c>
      <c r="F32" s="5">
        <v>26</v>
      </c>
      <c r="G32" s="5">
        <v>60</v>
      </c>
      <c r="H32" s="5">
        <v>1283</v>
      </c>
      <c r="I32" s="5">
        <v>223</v>
      </c>
      <c r="J32" s="5">
        <v>0</v>
      </c>
      <c r="K32" s="5">
        <v>0</v>
      </c>
      <c r="L32" s="5">
        <v>1</v>
      </c>
      <c r="M32" s="5">
        <v>0</v>
      </c>
      <c r="N32" s="4">
        <f>SUM(B32:M32)</f>
        <v>1654</v>
      </c>
    </row>
    <row r="33" spans="1:14" s="7" customFormat="1" ht="15" customHeight="1" x14ac:dyDescent="0.15">
      <c r="A33" s="5" t="s">
        <v>22</v>
      </c>
      <c r="B33" s="5">
        <v>30</v>
      </c>
      <c r="C33" s="5">
        <v>31</v>
      </c>
      <c r="D33" s="5">
        <v>30</v>
      </c>
      <c r="E33" s="5">
        <v>31</v>
      </c>
      <c r="F33" s="5">
        <v>72</v>
      </c>
      <c r="G33" s="5">
        <v>122</v>
      </c>
      <c r="H33" s="5">
        <v>990</v>
      </c>
      <c r="I33" s="5">
        <v>2077</v>
      </c>
      <c r="J33" s="5">
        <v>1</v>
      </c>
      <c r="K33" s="5">
        <v>0</v>
      </c>
      <c r="L33" s="5">
        <v>0</v>
      </c>
      <c r="M33" s="5">
        <v>0</v>
      </c>
      <c r="N33" s="4">
        <f>SUM(B33:M33)</f>
        <v>3384</v>
      </c>
    </row>
    <row r="34" spans="1:14" s="7" customFormat="1" ht="15" customHeight="1" x14ac:dyDescent="0.15">
      <c r="A34" s="5" t="s">
        <v>23</v>
      </c>
      <c r="B34" s="5">
        <v>1</v>
      </c>
      <c r="C34" s="5">
        <v>0</v>
      </c>
      <c r="D34" s="5">
        <v>0</v>
      </c>
      <c r="E34" s="5">
        <v>0</v>
      </c>
      <c r="F34" s="5">
        <v>57</v>
      </c>
      <c r="G34" s="5">
        <v>76</v>
      </c>
      <c r="H34" s="5">
        <v>819</v>
      </c>
      <c r="I34" s="5">
        <v>952</v>
      </c>
      <c r="J34" s="5">
        <v>0</v>
      </c>
      <c r="K34" s="5">
        <v>2</v>
      </c>
      <c r="L34" s="5">
        <v>0</v>
      </c>
      <c r="M34" s="5">
        <v>0</v>
      </c>
      <c r="N34" s="4">
        <f>SUM(B34:M34)</f>
        <v>1907</v>
      </c>
    </row>
    <row r="35" spans="1:14" s="7" customFormat="1" ht="15" customHeight="1" x14ac:dyDescent="0.15">
      <c r="A35" s="5" t="s">
        <v>24</v>
      </c>
      <c r="B35" s="5">
        <v>0</v>
      </c>
      <c r="C35" s="5">
        <v>0</v>
      </c>
      <c r="D35" s="5">
        <v>0</v>
      </c>
      <c r="E35" s="5">
        <v>0</v>
      </c>
      <c r="F35" s="5">
        <v>23</v>
      </c>
      <c r="G35" s="5">
        <v>118</v>
      </c>
      <c r="H35" s="5">
        <v>162</v>
      </c>
      <c r="I35" s="5">
        <v>1416</v>
      </c>
      <c r="J35" s="5">
        <v>0</v>
      </c>
      <c r="K35" s="5">
        <v>1</v>
      </c>
      <c r="L35" s="5">
        <v>0</v>
      </c>
      <c r="M35" s="5">
        <v>0</v>
      </c>
      <c r="N35" s="4">
        <f>SUM(B35:M35)</f>
        <v>1720</v>
      </c>
    </row>
    <row r="36" spans="1:14" s="7" customFormat="1" ht="15" customHeight="1" x14ac:dyDescent="0.15">
      <c r="A36" s="5" t="s">
        <v>66</v>
      </c>
      <c r="B36" s="5">
        <v>9</v>
      </c>
      <c r="C36" s="5">
        <v>0</v>
      </c>
      <c r="D36" s="5">
        <v>0</v>
      </c>
      <c r="E36" s="5">
        <v>0</v>
      </c>
      <c r="F36" s="5">
        <v>366</v>
      </c>
      <c r="G36" s="5">
        <v>267</v>
      </c>
      <c r="H36" s="5">
        <v>776</v>
      </c>
      <c r="I36" s="5">
        <v>1093</v>
      </c>
      <c r="J36" s="5">
        <v>0</v>
      </c>
      <c r="K36" s="5">
        <v>0</v>
      </c>
      <c r="L36" s="5">
        <v>1</v>
      </c>
      <c r="M36" s="5">
        <v>1</v>
      </c>
      <c r="N36" s="4">
        <f>SUM(B36:M36)</f>
        <v>2513</v>
      </c>
    </row>
    <row r="37" spans="1:14" s="7" customFormat="1" ht="15" customHeight="1" x14ac:dyDescent="0.15">
      <c r="A37" s="5" t="s">
        <v>25</v>
      </c>
      <c r="B37" s="5">
        <v>1</v>
      </c>
      <c r="C37" s="5">
        <v>0</v>
      </c>
      <c r="D37" s="5">
        <v>0</v>
      </c>
      <c r="E37" s="5">
        <v>0</v>
      </c>
      <c r="F37" s="5">
        <v>321</v>
      </c>
      <c r="G37" s="5">
        <v>75</v>
      </c>
      <c r="H37" s="5">
        <v>1318</v>
      </c>
      <c r="I37" s="5">
        <v>1038</v>
      </c>
      <c r="J37" s="5">
        <v>0</v>
      </c>
      <c r="K37" s="5">
        <v>0</v>
      </c>
      <c r="L37" s="5">
        <v>0</v>
      </c>
      <c r="M37" s="5">
        <v>0</v>
      </c>
      <c r="N37" s="4">
        <f>SUM(B37:M37)</f>
        <v>2753</v>
      </c>
    </row>
    <row r="38" spans="1:14" s="7" customFormat="1" ht="15" customHeight="1" x14ac:dyDescent="0.15">
      <c r="A38" s="5" t="s">
        <v>26</v>
      </c>
      <c r="B38" s="5">
        <v>71</v>
      </c>
      <c r="C38" s="5">
        <v>145</v>
      </c>
      <c r="D38" s="5">
        <v>5</v>
      </c>
      <c r="E38" s="5">
        <v>0</v>
      </c>
      <c r="F38" s="5">
        <v>0</v>
      </c>
      <c r="G38" s="5">
        <v>0</v>
      </c>
      <c r="H38" s="5">
        <v>130</v>
      </c>
      <c r="I38" s="5">
        <v>797</v>
      </c>
      <c r="J38" s="5">
        <v>0</v>
      </c>
      <c r="K38" s="5">
        <v>0</v>
      </c>
      <c r="L38" s="5">
        <v>0</v>
      </c>
      <c r="M38" s="5">
        <v>0</v>
      </c>
      <c r="N38" s="4">
        <f>SUM(B38:M38)</f>
        <v>1148</v>
      </c>
    </row>
    <row r="39" spans="1:14" s="7" customFormat="1" ht="15" customHeight="1" x14ac:dyDescent="0.15">
      <c r="A39" s="5" t="s">
        <v>27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24</v>
      </c>
      <c r="I39" s="5">
        <v>1087</v>
      </c>
      <c r="J39" s="5">
        <v>0</v>
      </c>
      <c r="K39" s="5">
        <v>0</v>
      </c>
      <c r="L39" s="5">
        <v>0</v>
      </c>
      <c r="M39" s="5">
        <v>0</v>
      </c>
      <c r="N39" s="4">
        <f>SUM(B39:M39)</f>
        <v>1111</v>
      </c>
    </row>
    <row r="40" spans="1:14" s="7" customFormat="1" ht="15" customHeight="1" x14ac:dyDescent="0.15">
      <c r="A40" s="5" t="s">
        <v>28</v>
      </c>
      <c r="B40" s="5">
        <v>16</v>
      </c>
      <c r="C40" s="5">
        <v>10</v>
      </c>
      <c r="D40" s="5">
        <v>0</v>
      </c>
      <c r="E40" s="5">
        <v>11</v>
      </c>
      <c r="F40" s="5">
        <v>31</v>
      </c>
      <c r="G40" s="5">
        <v>72</v>
      </c>
      <c r="H40" s="5">
        <v>222</v>
      </c>
      <c r="I40" s="5">
        <v>1148</v>
      </c>
      <c r="J40" s="5">
        <v>4</v>
      </c>
      <c r="K40" s="5">
        <v>0</v>
      </c>
      <c r="L40" s="5">
        <v>11</v>
      </c>
      <c r="M40" s="5">
        <v>0</v>
      </c>
      <c r="N40" s="4">
        <f>SUM(B40:M40)</f>
        <v>1525</v>
      </c>
    </row>
    <row r="41" spans="1:14" s="7" customFormat="1" ht="15" customHeight="1" x14ac:dyDescent="0.15">
      <c r="A41" s="5" t="s">
        <v>29</v>
      </c>
      <c r="B41" s="5">
        <v>1</v>
      </c>
      <c r="C41" s="5">
        <v>1</v>
      </c>
      <c r="D41" s="5">
        <v>0</v>
      </c>
      <c r="E41" s="5">
        <v>0</v>
      </c>
      <c r="F41" s="5">
        <v>96</v>
      </c>
      <c r="G41" s="5">
        <v>100</v>
      </c>
      <c r="H41" s="5">
        <v>941</v>
      </c>
      <c r="I41" s="5">
        <v>554</v>
      </c>
      <c r="J41" s="5">
        <v>20</v>
      </c>
      <c r="K41" s="5">
        <v>1</v>
      </c>
      <c r="L41" s="5">
        <v>2</v>
      </c>
      <c r="M41" s="5">
        <v>1</v>
      </c>
      <c r="N41" s="4">
        <f>SUM(B41:M41)</f>
        <v>1717</v>
      </c>
    </row>
    <row r="42" spans="1:14" s="7" customFormat="1" ht="15" customHeight="1" x14ac:dyDescent="0.15">
      <c r="A42" s="5" t="s">
        <v>30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223</v>
      </c>
      <c r="I42" s="5">
        <v>1527</v>
      </c>
      <c r="J42" s="5">
        <v>0</v>
      </c>
      <c r="K42" s="5">
        <v>0</v>
      </c>
      <c r="L42" s="5">
        <v>0</v>
      </c>
      <c r="M42" s="5">
        <v>0</v>
      </c>
      <c r="N42" s="4">
        <f>SUM(B42:M42)</f>
        <v>1750</v>
      </c>
    </row>
    <row r="43" spans="1:14" s="7" customFormat="1" ht="15" customHeight="1" x14ac:dyDescent="0.15">
      <c r="A43" s="5" t="s">
        <v>31</v>
      </c>
      <c r="B43" s="5">
        <v>0</v>
      </c>
      <c r="C43" s="5">
        <v>0</v>
      </c>
      <c r="D43" s="5">
        <v>0</v>
      </c>
      <c r="E43" s="5">
        <v>0</v>
      </c>
      <c r="F43" s="5">
        <v>12</v>
      </c>
      <c r="G43" s="5">
        <v>0</v>
      </c>
      <c r="H43" s="5">
        <v>79</v>
      </c>
      <c r="I43" s="5">
        <v>533</v>
      </c>
      <c r="J43" s="5">
        <v>0</v>
      </c>
      <c r="K43" s="5">
        <v>0</v>
      </c>
      <c r="L43" s="5">
        <v>0</v>
      </c>
      <c r="M43" s="5">
        <v>0</v>
      </c>
      <c r="N43" s="4">
        <f>SUM(B43:M43)</f>
        <v>624</v>
      </c>
    </row>
    <row r="44" spans="1:14" s="7" customFormat="1" ht="15" customHeight="1" x14ac:dyDescent="0.15">
      <c r="A44" s="5" t="s">
        <v>32</v>
      </c>
      <c r="B44" s="5">
        <v>1</v>
      </c>
      <c r="C44" s="5">
        <v>0</v>
      </c>
      <c r="D44" s="5">
        <v>0</v>
      </c>
      <c r="E44" s="5">
        <v>0</v>
      </c>
      <c r="F44" s="5">
        <v>279</v>
      </c>
      <c r="G44" s="5">
        <v>190</v>
      </c>
      <c r="H44" s="5">
        <v>431</v>
      </c>
      <c r="I44" s="5">
        <v>140</v>
      </c>
      <c r="J44" s="5">
        <v>1</v>
      </c>
      <c r="K44" s="5">
        <v>0</v>
      </c>
      <c r="L44" s="5">
        <v>0</v>
      </c>
      <c r="M44" s="5">
        <v>0</v>
      </c>
      <c r="N44" s="4">
        <f>SUM(B44:M44)</f>
        <v>1042</v>
      </c>
    </row>
    <row r="45" spans="1:14" s="7" customFormat="1" ht="15" customHeight="1" x14ac:dyDescent="0.15">
      <c r="A45" s="5" t="s">
        <v>33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1043</v>
      </c>
      <c r="I45" s="5">
        <v>341</v>
      </c>
      <c r="J45" s="5">
        <v>0</v>
      </c>
      <c r="K45" s="5">
        <v>0</v>
      </c>
      <c r="L45" s="5">
        <v>0</v>
      </c>
      <c r="M45" s="5">
        <v>0</v>
      </c>
      <c r="N45" s="4">
        <f>SUM(B45:M45)</f>
        <v>1384</v>
      </c>
    </row>
    <row r="46" spans="1:14" s="7" customFormat="1" ht="15" customHeight="1" x14ac:dyDescent="0.15">
      <c r="A46" s="5" t="s">
        <v>34</v>
      </c>
      <c r="B46" s="5">
        <v>0</v>
      </c>
      <c r="C46" s="5">
        <v>0</v>
      </c>
      <c r="D46" s="5">
        <v>0</v>
      </c>
      <c r="E46" s="5">
        <v>0</v>
      </c>
      <c r="F46" s="5">
        <v>266</v>
      </c>
      <c r="G46" s="5">
        <v>39</v>
      </c>
      <c r="H46" s="5">
        <v>123</v>
      </c>
      <c r="I46" s="5">
        <v>1099</v>
      </c>
      <c r="J46" s="5">
        <v>0</v>
      </c>
      <c r="K46" s="5">
        <v>0</v>
      </c>
      <c r="L46" s="5">
        <v>0</v>
      </c>
      <c r="M46" s="5">
        <v>3</v>
      </c>
      <c r="N46" s="4">
        <f>SUM(B46:M46)</f>
        <v>1530</v>
      </c>
    </row>
    <row r="47" spans="1:14" s="7" customFormat="1" ht="15" customHeight="1" x14ac:dyDescent="0.15">
      <c r="A47" s="5" t="s">
        <v>35</v>
      </c>
      <c r="B47" s="5">
        <v>3</v>
      </c>
      <c r="C47" s="5">
        <v>0</v>
      </c>
      <c r="D47" s="5">
        <v>1</v>
      </c>
      <c r="E47" s="5">
        <v>0</v>
      </c>
      <c r="F47" s="5">
        <v>156</v>
      </c>
      <c r="G47" s="5">
        <v>175</v>
      </c>
      <c r="H47" s="5">
        <v>583</v>
      </c>
      <c r="I47" s="5">
        <v>891</v>
      </c>
      <c r="J47" s="5">
        <v>3</v>
      </c>
      <c r="K47" s="5">
        <v>0</v>
      </c>
      <c r="L47" s="5">
        <v>1</v>
      </c>
      <c r="M47" s="5">
        <v>2</v>
      </c>
      <c r="N47" s="4">
        <f>SUM(B47:M47)</f>
        <v>1815</v>
      </c>
    </row>
    <row r="48" spans="1:14" s="7" customFormat="1" ht="15" customHeight="1" x14ac:dyDescent="0.15">
      <c r="A48" s="5" t="s">
        <v>36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898</v>
      </c>
      <c r="I48" s="5">
        <v>95</v>
      </c>
      <c r="J48" s="5">
        <v>0</v>
      </c>
      <c r="K48" s="5">
        <v>0</v>
      </c>
      <c r="L48" s="5">
        <v>0</v>
      </c>
      <c r="M48" s="5">
        <v>0</v>
      </c>
      <c r="N48" s="4">
        <f>SUM(B48:M48)</f>
        <v>993</v>
      </c>
    </row>
    <row r="49" spans="1:14" s="7" customFormat="1" ht="15" customHeight="1" x14ac:dyDescent="0.15">
      <c r="A49" s="5" t="s">
        <v>37</v>
      </c>
      <c r="B49" s="5">
        <v>0</v>
      </c>
      <c r="C49" s="5">
        <v>0</v>
      </c>
      <c r="D49" s="5">
        <v>0</v>
      </c>
      <c r="E49" s="5">
        <v>0</v>
      </c>
      <c r="F49" s="5">
        <v>293</v>
      </c>
      <c r="G49" s="5">
        <v>38</v>
      </c>
      <c r="H49" s="5">
        <v>2019</v>
      </c>
      <c r="I49" s="5">
        <v>848</v>
      </c>
      <c r="J49" s="5">
        <v>0</v>
      </c>
      <c r="K49" s="5">
        <v>0</v>
      </c>
      <c r="L49" s="5">
        <v>0</v>
      </c>
      <c r="M49" s="5">
        <v>0</v>
      </c>
      <c r="N49" s="4">
        <f>SUM(B49:M49)</f>
        <v>3198</v>
      </c>
    </row>
    <row r="50" spans="1:14" s="7" customFormat="1" ht="15" customHeight="1" x14ac:dyDescent="0.15">
      <c r="A50" s="5" t="s">
        <v>38</v>
      </c>
      <c r="B50" s="5">
        <v>0</v>
      </c>
      <c r="C50" s="5">
        <v>0</v>
      </c>
      <c r="D50" s="5">
        <v>0</v>
      </c>
      <c r="E50" s="5">
        <v>0</v>
      </c>
      <c r="F50" s="5">
        <v>100</v>
      </c>
      <c r="G50" s="5">
        <v>300</v>
      </c>
      <c r="H50" s="5">
        <v>22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4">
        <f>SUM(B50:M50)</f>
        <v>422</v>
      </c>
    </row>
    <row r="51" spans="1:14" s="7" customFormat="1" ht="15" customHeight="1" x14ac:dyDescent="0.15">
      <c r="A51" s="5" t="s">
        <v>39</v>
      </c>
      <c r="B51" s="5">
        <v>0</v>
      </c>
      <c r="C51" s="5">
        <v>0</v>
      </c>
      <c r="D51" s="5">
        <v>0</v>
      </c>
      <c r="E51" s="5">
        <v>0</v>
      </c>
      <c r="F51" s="5">
        <v>8</v>
      </c>
      <c r="G51" s="5">
        <v>143</v>
      </c>
      <c r="H51" s="5">
        <v>426</v>
      </c>
      <c r="I51" s="5">
        <v>504</v>
      </c>
      <c r="J51" s="5">
        <v>0</v>
      </c>
      <c r="K51" s="5">
        <v>0</v>
      </c>
      <c r="L51" s="5">
        <v>0</v>
      </c>
      <c r="M51" s="5">
        <v>0</v>
      </c>
      <c r="N51" s="4">
        <f>SUM(B51:M51)</f>
        <v>1081</v>
      </c>
    </row>
    <row r="52" spans="1:14" s="7" customFormat="1" ht="15" customHeight="1" x14ac:dyDescent="0.15">
      <c r="A52" s="5" t="s">
        <v>40</v>
      </c>
      <c r="B52" s="5">
        <v>0</v>
      </c>
      <c r="C52" s="5">
        <v>0</v>
      </c>
      <c r="D52" s="5">
        <v>0</v>
      </c>
      <c r="E52" s="5">
        <v>0</v>
      </c>
      <c r="F52" s="5">
        <v>305</v>
      </c>
      <c r="G52" s="5">
        <v>58</v>
      </c>
      <c r="H52" s="5">
        <v>52</v>
      </c>
      <c r="I52" s="5">
        <v>157</v>
      </c>
      <c r="J52" s="5">
        <v>0</v>
      </c>
      <c r="K52" s="5">
        <v>0</v>
      </c>
      <c r="L52" s="5">
        <v>0</v>
      </c>
      <c r="M52" s="5">
        <v>0</v>
      </c>
      <c r="N52" s="4">
        <f>SUM(B52:M52)</f>
        <v>572</v>
      </c>
    </row>
    <row r="53" spans="1:14" s="7" customFormat="1" ht="15" customHeight="1" x14ac:dyDescent="0.15">
      <c r="A53" s="5" t="s">
        <v>41</v>
      </c>
      <c r="B53" s="5">
        <v>0</v>
      </c>
      <c r="C53" s="5">
        <v>0</v>
      </c>
      <c r="D53" s="5">
        <v>0</v>
      </c>
      <c r="E53" s="5">
        <v>0</v>
      </c>
      <c r="F53" s="5">
        <v>108</v>
      </c>
      <c r="G53" s="5">
        <v>318</v>
      </c>
      <c r="H53" s="5">
        <v>366</v>
      </c>
      <c r="I53" s="5">
        <v>1176</v>
      </c>
      <c r="J53" s="5">
        <v>0</v>
      </c>
      <c r="K53" s="5">
        <v>4</v>
      </c>
      <c r="L53" s="5">
        <v>2</v>
      </c>
      <c r="M53" s="5">
        <v>1</v>
      </c>
      <c r="N53" s="4">
        <f>SUM(B53:M53)</f>
        <v>1975</v>
      </c>
    </row>
    <row r="54" spans="1:14" s="7" customFormat="1" ht="15" customHeight="1" x14ac:dyDescent="0.15">
      <c r="A54" s="5"/>
      <c r="B54" s="4"/>
      <c r="C54" s="4"/>
      <c r="D54" s="4"/>
      <c r="E54" s="4"/>
      <c r="L54" s="6"/>
      <c r="M54" s="6"/>
      <c r="N54" s="4"/>
    </row>
    <row r="55" spans="1:14" s="14" customFormat="1" ht="15" customHeight="1" x14ac:dyDescent="0.15">
      <c r="A55" s="13" t="s">
        <v>42</v>
      </c>
      <c r="B55" s="4">
        <f t="shared" ref="B55:M55" si="3">SUM(B56:B70)</f>
        <v>9</v>
      </c>
      <c r="C55" s="4">
        <f t="shared" si="3"/>
        <v>0</v>
      </c>
      <c r="D55" s="4">
        <f t="shared" si="3"/>
        <v>6</v>
      </c>
      <c r="E55" s="4">
        <f t="shared" si="3"/>
        <v>0</v>
      </c>
      <c r="F55" s="4">
        <f t="shared" si="3"/>
        <v>6</v>
      </c>
      <c r="G55" s="4">
        <f t="shared" si="3"/>
        <v>0</v>
      </c>
      <c r="H55" s="4">
        <f t="shared" si="3"/>
        <v>9</v>
      </c>
      <c r="I55" s="4">
        <f t="shared" si="3"/>
        <v>0</v>
      </c>
      <c r="J55" s="4">
        <f t="shared" si="3"/>
        <v>0</v>
      </c>
      <c r="K55" s="4">
        <f t="shared" si="3"/>
        <v>2</v>
      </c>
      <c r="L55" s="4">
        <f t="shared" si="3"/>
        <v>2</v>
      </c>
      <c r="M55" s="4">
        <f t="shared" si="3"/>
        <v>0</v>
      </c>
      <c r="N55" s="4">
        <f>SUM(N56:N70)</f>
        <v>34</v>
      </c>
    </row>
    <row r="56" spans="1:14" s="7" customFormat="1" ht="15" customHeight="1" x14ac:dyDescent="0.15">
      <c r="A56" s="5" t="s">
        <v>43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4">
        <f>SUM(B56:M56)</f>
        <v>0</v>
      </c>
    </row>
    <row r="57" spans="1:14" s="7" customFormat="1" ht="15" customHeight="1" x14ac:dyDescent="0.15">
      <c r="A57" s="5" t="s">
        <v>44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4">
        <f>SUM(B57:M57)</f>
        <v>0</v>
      </c>
    </row>
    <row r="58" spans="1:14" s="7" customFormat="1" ht="15" customHeight="1" x14ac:dyDescent="0.15">
      <c r="A58" s="5" t="s">
        <v>45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4">
        <f>SUM(B58:M58)</f>
        <v>0</v>
      </c>
    </row>
    <row r="59" spans="1:14" s="7" customFormat="1" ht="15" customHeight="1" x14ac:dyDescent="0.15">
      <c r="A59" s="5" t="s">
        <v>46</v>
      </c>
      <c r="B59" s="5">
        <v>1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4">
        <f>SUM(B59:M59)</f>
        <v>7</v>
      </c>
    </row>
    <row r="60" spans="1:14" s="7" customFormat="1" ht="15" customHeight="1" x14ac:dyDescent="0.15">
      <c r="A60" s="5" t="s">
        <v>47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4">
        <f>SUM(B60:M60)</f>
        <v>0</v>
      </c>
    </row>
    <row r="61" spans="1:14" s="7" customFormat="1" ht="15" customHeight="1" x14ac:dyDescent="0.15">
      <c r="A61" s="5" t="s">
        <v>48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4">
        <f>SUM(B61:M61)</f>
        <v>0</v>
      </c>
    </row>
    <row r="62" spans="1:14" s="7" customFormat="1" ht="15" customHeight="1" x14ac:dyDescent="0.15">
      <c r="A62" s="5" t="s">
        <v>49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4">
        <f>SUM(B62:M62)</f>
        <v>0</v>
      </c>
    </row>
    <row r="63" spans="1:14" s="7" customFormat="1" ht="15" customHeight="1" x14ac:dyDescent="0.15">
      <c r="A63" s="5" t="s">
        <v>50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4">
        <f>SUM(B63:M63)</f>
        <v>0</v>
      </c>
    </row>
    <row r="64" spans="1:14" s="7" customFormat="1" ht="15" customHeight="1" x14ac:dyDescent="0.15">
      <c r="A64" s="5" t="s">
        <v>51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4">
        <f>SUM(B64:M64)</f>
        <v>0</v>
      </c>
    </row>
    <row r="65" spans="1:14" s="7" customFormat="1" ht="15" customHeight="1" x14ac:dyDescent="0.15">
      <c r="A65" s="5" t="s">
        <v>52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4">
        <f>SUM(B65:M65)</f>
        <v>0</v>
      </c>
    </row>
    <row r="66" spans="1:14" s="7" customFormat="1" ht="15" customHeight="1" x14ac:dyDescent="0.15">
      <c r="A66" s="15" t="s">
        <v>53</v>
      </c>
      <c r="B66" s="5">
        <v>8</v>
      </c>
      <c r="C66" s="5">
        <v>0</v>
      </c>
      <c r="D66" s="5">
        <v>6</v>
      </c>
      <c r="E66" s="5">
        <v>0</v>
      </c>
      <c r="F66" s="5">
        <v>6</v>
      </c>
      <c r="G66" s="5">
        <v>0</v>
      </c>
      <c r="H66" s="5">
        <v>7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4">
        <f>SUM(B66:M66)</f>
        <v>27</v>
      </c>
    </row>
    <row r="67" spans="1:14" s="7" customFormat="1" ht="15" customHeight="1" x14ac:dyDescent="0.15">
      <c r="A67" s="15" t="s">
        <v>54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4">
        <f>SUM(B67:M67)</f>
        <v>0</v>
      </c>
    </row>
    <row r="68" spans="1:14" s="7" customFormat="1" ht="15" customHeight="1" x14ac:dyDescent="0.15">
      <c r="A68" s="16" t="s">
        <v>55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4">
        <f>SUM(B68:M68)</f>
        <v>0</v>
      </c>
    </row>
    <row r="69" spans="1:14" s="7" customFormat="1" ht="15" customHeight="1" x14ac:dyDescent="0.15">
      <c r="A69" s="16" t="s">
        <v>56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4">
        <f>SUM(B69:M69)</f>
        <v>0</v>
      </c>
    </row>
    <row r="70" spans="1:14" s="7" customFormat="1" ht="15" customHeight="1" x14ac:dyDescent="0.15">
      <c r="A70" s="17" t="s">
        <v>57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8">
        <f>SUM(B70:M70)</f>
        <v>0</v>
      </c>
    </row>
    <row r="71" spans="1:14" ht="12.95" customHeight="1" x14ac:dyDescent="0.15">
      <c r="A71" s="10" t="s">
        <v>58</v>
      </c>
      <c r="B71" s="11"/>
      <c r="C71" s="11"/>
      <c r="D71" s="11"/>
      <c r="E71" s="11"/>
      <c r="F71" s="12"/>
      <c r="G71" s="12"/>
      <c r="H71" s="12"/>
      <c r="I71" s="12"/>
      <c r="J71" s="12"/>
      <c r="K71" s="12"/>
      <c r="L71" s="12"/>
      <c r="M71" s="12"/>
    </row>
    <row r="72" spans="1:14" ht="12.95" customHeight="1" x14ac:dyDescent="0.15">
      <c r="A72" s="10" t="s">
        <v>59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4" ht="12.95" customHeight="1" x14ac:dyDescent="0.15">
      <c r="A73" s="10" t="s">
        <v>60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4" x14ac:dyDescent="0.1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4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4" x14ac:dyDescent="0.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4" x14ac:dyDescent="0.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</sheetData>
  <mergeCells count="11">
    <mergeCell ref="J11:K11"/>
    <mergeCell ref="A10:A12"/>
    <mergeCell ref="A6:M6"/>
    <mergeCell ref="N10:N12"/>
    <mergeCell ref="H11:I11"/>
    <mergeCell ref="F11:G11"/>
    <mergeCell ref="L11:M11"/>
    <mergeCell ref="B10:M10"/>
    <mergeCell ref="B11:C11"/>
    <mergeCell ref="D11:E11"/>
    <mergeCell ref="A8:N8"/>
  </mergeCells>
  <phoneticPr fontId="0" type="noConversion"/>
  <printOptions horizontalCentered="1" verticalCentered="1"/>
  <pageMargins left="0.39370078740157483" right="0" top="0.39370078740157483" bottom="0.39370078740157483" header="0" footer="0"/>
  <pageSetup scale="48" firstPageNumber="862" orientation="landscape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19.36_2019</vt:lpstr>
      <vt:lpstr>'19.36_2019'!A_IMPRESIÓN_IM</vt:lpstr>
      <vt:lpstr>'19.36_2019'!Imprimir_área_IM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Carlos Alberto Zapiain Ramos</cp:lastModifiedBy>
  <cp:lastPrinted>2019-02-12T16:12:46Z</cp:lastPrinted>
  <dcterms:created xsi:type="dcterms:W3CDTF">2004-09-17T18:44:13Z</dcterms:created>
  <dcterms:modified xsi:type="dcterms:W3CDTF">2020-03-26T22:34:52Z</dcterms:modified>
</cp:coreProperties>
</file>